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85" activeTab="0"/>
  </bookViews>
  <sheets>
    <sheet name="2024-2025" sheetId="1" r:id="rId1"/>
  </sheets>
  <definedNames/>
  <calcPr fullCalcOnLoad="1"/>
</workbook>
</file>

<file path=xl/sharedStrings.xml><?xml version="1.0" encoding="utf-8"?>
<sst xmlns="http://schemas.openxmlformats.org/spreadsheetml/2006/main" count="101" uniqueCount="97">
  <si>
    <t>БЕЗВОЗМЕЗДНЫЕ ПОСТУПЛЕНИЯ</t>
  </si>
  <si>
    <t>00020000000000000000</t>
  </si>
  <si>
    <t>00010000000000000000</t>
  </si>
  <si>
    <t>ВСЕГО ДОХОДОВ</t>
  </si>
  <si>
    <t>Налог на доходы физических лиц</t>
  </si>
  <si>
    <t>Налоги  на  имущество</t>
  </si>
  <si>
    <t>Земельный налог</t>
  </si>
  <si>
    <t>00010102000010000110</t>
  </si>
  <si>
    <t>00010600000000000000</t>
  </si>
  <si>
    <t>00011100000000000000</t>
  </si>
  <si>
    <t>Доходы от продажи материальных и нематериальных активов</t>
  </si>
  <si>
    <t>Код</t>
  </si>
  <si>
    <t>БК</t>
  </si>
  <si>
    <t>Налог на имущество физических лиц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</si>
  <si>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</si>
  <si>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</si>
  <si>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 xml:space="preserve">План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</si>
  <si>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</si>
  <si>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</si>
  <si>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                                 городского поселения Приобье</t>
  </si>
  <si>
    <t xml:space="preserve"> </t>
  </si>
  <si>
    <t xml:space="preserve">к решению Совета депутатов </t>
  </si>
  <si>
    <t>Налоги на совокупный доход</t>
  </si>
  <si>
    <t>00010500000000000000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</si>
  <si>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</si>
  <si>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</si>
  <si>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 полученных физическими лицами в соответствии со статьей 228 НК РФ</t>
  </si>
  <si>
    <t xml:space="preserve">Единый сельскохозяйственный налог </t>
  </si>
  <si>
    <t>Налоговые и неналоговые доходы</t>
  </si>
  <si>
    <t>000 11105013 13 0000 120</t>
  </si>
  <si>
    <t xml:space="preserve">000 11406013 13 0000 430
                             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</si>
  <si>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</si>
  <si>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</si>
  <si>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</si>
  <si>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указ-х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</si>
  <si>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</si>
  <si>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Прочие межбюджетные трансферты, передаваемые бюджетам  городских поселений </t>
  </si>
  <si>
    <t>00010800000000000000</t>
  </si>
  <si>
    <t xml:space="preserve">Государственная пошлина </t>
  </si>
  <si>
    <t>000 10807175 01 0000 110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</si>
  <si>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</si>
  <si>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00010300000000000000</t>
  </si>
  <si>
    <t xml:space="preserve">Поступления доходов по основным источникам бюджета  городского поселения Приобье </t>
  </si>
  <si>
    <t>Налоги на товары (работы, услуги), реализуемые на территории Российской Федерации</t>
  </si>
  <si>
    <t>Доходы от сдачи в аренду имущества, составляющего казну городских поселений (за исключением земельных участков)</t>
  </si>
  <si>
    <t>Приложение №_2__</t>
  </si>
  <si>
    <t xml:space="preserve">   00011400000000000000</t>
  </si>
  <si>
    <t>000 10102010 01 0000 110</t>
  </si>
  <si>
    <t>000 10102020 01 0000 110</t>
  </si>
  <si>
    <t>000 10102030 01 0000 110</t>
  </si>
  <si>
    <t>000 10601000 00 0000 110</t>
  </si>
  <si>
    <t>000 10601030 13 0000 110</t>
  </si>
  <si>
    <t xml:space="preserve">  000 10606000 00 0000 110</t>
  </si>
  <si>
    <t xml:space="preserve"> 000 10606043 13 0000 110</t>
  </si>
  <si>
    <t xml:space="preserve"> 000 10606033 13 0000 110</t>
  </si>
  <si>
    <t>000 11105075 13 0000 120</t>
  </si>
  <si>
    <t>000 11109045 13 0000 120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</si>
  <si>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</si>
  <si>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</si>
  <si>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000 11105000  00 000 120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</si>
  <si>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</si>
  <si>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</si>
  <si>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</si>
  <si>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</si>
  <si>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00020200000000000150</t>
  </si>
  <si>
    <t>00020210000000000150</t>
  </si>
  <si>
    <t xml:space="preserve"> 000 20215001 13 0000 150</t>
  </si>
  <si>
    <t xml:space="preserve"> 000 20240000 00 0000 150</t>
  </si>
  <si>
    <t xml:space="preserve"> 000 20249999 13 0000 150</t>
  </si>
  <si>
    <t>00020230000000000150</t>
  </si>
  <si>
    <t>000 20235930 13 0000 150</t>
  </si>
  <si>
    <t>000 20235118 13 0000 150</t>
  </si>
  <si>
    <t>000 1 03 02231 01 0000 110</t>
  </si>
  <si>
    <t>000 1 03 02241 01 0000 110</t>
  </si>
  <si>
    <t>000 1 03 02251 01 0000 110</t>
  </si>
  <si>
    <t>000 1 03 02261 01 0000 110</t>
  </si>
  <si>
    <t>000 10503010 01 0000 110</t>
  </si>
  <si>
    <t>000 10604000 02 0000 110</t>
  </si>
  <si>
    <t>000 10604011 02 0000 110</t>
  </si>
  <si>
    <t>000 10604012 02 0000 110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</si>
  <si>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</si>
  <si>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</si>
  <si>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</si>
  <si>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000 20229999 13 0000 150</t>
  </si>
  <si>
    <t>Прочие субсидии бюджетам городских поселений</t>
  </si>
  <si>
    <t>00020220000000000                    150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</si>
  <si>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</si>
  <si>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</si>
  <si>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</si>
  <si>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</si>
  <si>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</si>
  <si>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</si>
  <si>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Субвенции бюджетам городских поселений на государственную регистрацию актов гражданского состояния</t>
  </si>
  <si>
    <t>на плановый период 2024 и 2025 годов</t>
  </si>
  <si>
    <t>Субсидии бюджетам бюджетной системы Российской Федерации (межбюджетные субсидии)</t>
  </si>
  <si>
    <t>от____27 декабря____    2022г. № _78__</t>
  </si>
  <si>
    <t>от_28__ февраля__   2023г. № _4__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</si>
</sst>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&quot;р.&quot;"/>
    <numFmt numFmtId="181" formatCode="#,##0.0;[Red]\-#,##0.0;0.0"/>
  </numFmts>
  <fonts count="45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/>
    </xf>
    <xf numFmtId="178" fontId="6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vertical="top" wrapText="1"/>
    </xf>
    <xf numFmtId="178" fontId="6" fillId="0" borderId="10" xfId="0" applyNumberFormat="1" applyFont="1" applyBorder="1" applyAlignment="1">
      <alignment horizontal="right" vertical="top" wrapText="1"/>
    </xf>
    <xf numFmtId="178" fontId="2" fillId="0" borderId="10" xfId="0" applyNumberFormat="1" applyFont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178" fontId="6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179" fontId="2" fillId="0" borderId="10" xfId="0" applyNumberFormat="1" applyFont="1" applyBorder="1" applyAlignment="1">
      <alignment vertical="top"/>
    </xf>
    <xf numFmtId="179" fontId="2" fillId="0" borderId="10" xfId="0" applyNumberFormat="1" applyFont="1" applyBorder="1" applyAlignment="1">
      <alignment horizontal="right" vertical="top" wrapText="1"/>
    </xf>
    <xf numFmtId="179" fontId="6" fillId="0" borderId="10" xfId="0" applyNumberFormat="1" applyFont="1" applyFill="1" applyBorder="1" applyAlignment="1">
      <alignment vertical="top"/>
    </xf>
    <xf numFmtId="179" fontId="6" fillId="0" borderId="10" xfId="0" applyNumberFormat="1" applyFont="1" applyBorder="1" applyAlignment="1">
      <alignment horizontal="right" vertical="top" wrapText="1"/>
    </xf>
    <xf numFmtId="179" fontId="6" fillId="0" borderId="10" xfId="0" applyNumberFormat="1" applyFont="1" applyBorder="1" applyAlignment="1">
      <alignment vertical="top"/>
    </xf>
    <xf numFmtId="0" fontId="7" fillId="0" borderId="0" xfId="0" applyFont="1" applyAlignment="1">
      <alignment horizontal="center"/>
    </xf>
    <xf numFmtId="179" fontId="2" fillId="0" borderId="10" xfId="0" applyNumberFormat="1" applyFont="1" applyFill="1" applyBorder="1" applyAlignment="1">
      <alignment vertical="top"/>
    </xf>
    <xf numFmtId="49" fontId="6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vertical="top"/>
    </xf>
    <xf numFmtId="178" fontId="2" fillId="0" borderId="10" xfId="0" applyNumberFormat="1" applyFont="1" applyFill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179" fontId="6" fillId="0" borderId="10" xfId="0" applyNumberFormat="1" applyFont="1" applyFill="1" applyBorder="1" applyAlignment="1">
      <alignment horizontal="right" vertical="top" wrapText="1"/>
    </xf>
    <xf numFmtId="179" fontId="2" fillId="0" borderId="10" xfId="0" applyNumberFormat="1" applyFont="1" applyFill="1" applyBorder="1" applyAlignment="1">
      <alignment horizontal="right" vertical="top" wrapText="1"/>
    </xf>
    <xf numFmtId="0" fontId="44" fillId="0" borderId="0" xfId="0" applyFont="1" applyAlignment="1">
      <alignment wrapText="1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 wrapText="1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5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20.625" style="0" customWidth="1"/>
    <col min="2" max="2" width="70.125" style="0" customWidth="1"/>
    <col min="3" max="3" width="11.625" style="0" customWidth="1"/>
    <col min="4" max="4" width="11.25390625" style="0" customWidth="1"/>
    <col min="11" max="11" width="21.375" style="0" customWidth="1"/>
  </cols>
  <sheetData>
    <row r="1" spans="2:4" ht="12.75">
      <c r="B1" s="58" t="s">
        <v>45</v>
      </c>
      <c r="C1" s="58"/>
      <c r="D1" s="59"/>
    </row>
    <row r="2" spans="2:4" ht="12.75">
      <c r="B2" s="58" t="s">
        <v>21</v>
      </c>
      <c r="C2" s="58"/>
      <c r="D2" s="59"/>
    </row>
    <row r="3" spans="2:4" ht="12.75">
      <c r="B3" s="58" t="s">
        <v>19</v>
      </c>
      <c r="C3" s="58"/>
      <c r="D3" s="59"/>
    </row>
    <row r="4" spans="2:4" ht="12.75">
      <c r="B4" s="60" t="s">
        <v>96</v>
      </c>
      <c r="C4" s="58"/>
      <c r="D4" s="59"/>
    </row>
    <row r="5" spans="1:4" ht="12.75">
      <c r="A5" s="6" t="s">
        <v>20</v>
      </c>
      <c r="B5" s="58" t="s">
        <v>45</v>
      </c>
      <c r="C5" s="58"/>
      <c r="D5" s="59"/>
    </row>
    <row r="6" spans="1:4" ht="12.75">
      <c r="A6" s="6"/>
      <c r="B6" s="58" t="s">
        <v>21</v>
      </c>
      <c r="C6" s="58"/>
      <c r="D6" s="59"/>
    </row>
    <row r="7" spans="1:4" ht="12.75">
      <c r="A7" s="6"/>
      <c r="B7" s="58" t="s">
        <v>19</v>
      </c>
      <c r="C7" s="58"/>
      <c r="D7" s="59"/>
    </row>
    <row r="8" spans="1:4" ht="12.75">
      <c r="A8" s="6"/>
      <c r="B8" s="60" t="s">
        <v>95</v>
      </c>
      <c r="C8" s="58"/>
      <c r="D8" s="59"/>
    </row>
    <row r="9" spans="1:3" ht="15.75">
      <c r="A9" s="63" t="s">
        <v>42</v>
      </c>
      <c r="B9" s="63"/>
      <c r="C9" s="63"/>
    </row>
    <row r="10" spans="1:3" ht="15.75">
      <c r="A10" s="30"/>
      <c r="B10" s="30" t="s">
        <v>93</v>
      </c>
      <c r="C10" s="30"/>
    </row>
    <row r="11" spans="1:4" ht="14.25">
      <c r="A11" s="8" t="s">
        <v>11</v>
      </c>
      <c r="B11" s="8"/>
      <c r="C11" s="61" t="s">
        <v>16</v>
      </c>
      <c r="D11" s="62"/>
    </row>
    <row r="12" spans="1:4" ht="14.25">
      <c r="A12" s="8" t="s">
        <v>12</v>
      </c>
      <c r="B12" s="8" t="s">
        <v>14</v>
      </c>
      <c r="C12" s="8">
        <v>2024</v>
      </c>
      <c r="D12" s="8">
        <v>2025</v>
      </c>
    </row>
    <row r="13" spans="1:4" ht="30" customHeight="1">
      <c r="A13" s="9" t="s">
        <v>2</v>
      </c>
      <c r="B13" s="10" t="s">
        <v>28</v>
      </c>
      <c r="C13" s="11">
        <f>C14+C25+C36+C42+C23+C34+C18</f>
        <v>49322.8</v>
      </c>
      <c r="D13" s="11">
        <f>D14+D25+D36+D42+D23+D34+D18</f>
        <v>49497.5</v>
      </c>
    </row>
    <row r="14" spans="1:4" ht="30" customHeight="1">
      <c r="A14" s="9" t="s">
        <v>7</v>
      </c>
      <c r="B14" s="12" t="s">
        <v>4</v>
      </c>
      <c r="C14" s="13">
        <f>C17+C16+C15</f>
        <v>25200</v>
      </c>
      <c r="D14" s="13">
        <f>D15+D16+D17</f>
        <v>25500</v>
      </c>
    </row>
    <row r="15" spans="1:4" ht="60.75" customHeight="1">
      <c r="A15" s="19" t="s">
        <v>47</v>
      </c>
      <c r="B15" s="23" t="s">
        <v>24</v>
      </c>
      <c r="C15" s="14">
        <v>25075</v>
      </c>
      <c r="D15" s="14">
        <v>25375</v>
      </c>
    </row>
    <row r="16" spans="1:4" ht="75.75" customHeight="1">
      <c r="A16" s="19" t="s">
        <v>48</v>
      </c>
      <c r="B16" s="24" t="s">
        <v>25</v>
      </c>
      <c r="C16" s="14">
        <v>25</v>
      </c>
      <c r="D16" s="14">
        <v>25</v>
      </c>
    </row>
    <row r="17" spans="1:4" ht="32.25" customHeight="1">
      <c r="A17" s="19" t="s">
        <v>49</v>
      </c>
      <c r="B17" s="24" t="s">
        <v>26</v>
      </c>
      <c r="C17" s="20">
        <v>100</v>
      </c>
      <c r="D17" s="20">
        <v>100</v>
      </c>
    </row>
    <row r="18" spans="1:4" ht="33.75" customHeight="1">
      <c r="A18" s="38" t="s">
        <v>41</v>
      </c>
      <c r="B18" s="37" t="s">
        <v>43</v>
      </c>
      <c r="C18" s="39">
        <f>C19+C20+C21</f>
        <v>7918.4</v>
      </c>
      <c r="D18" s="39">
        <f>D19+D20+D21</f>
        <v>7918.4</v>
      </c>
    </row>
    <row r="19" spans="1:4" ht="99" customHeight="1">
      <c r="A19" s="44" t="s">
        <v>72</v>
      </c>
      <c r="B19" s="56" t="s">
        <v>88</v>
      </c>
      <c r="C19" s="40">
        <v>3340.8</v>
      </c>
      <c r="D19" s="40">
        <v>3340.8</v>
      </c>
    </row>
    <row r="20" spans="1:4" ht="109.5" customHeight="1">
      <c r="A20" s="44" t="s">
        <v>73</v>
      </c>
      <c r="B20" s="57" t="s">
        <v>89</v>
      </c>
      <c r="C20" s="40">
        <v>8.7</v>
      </c>
      <c r="D20" s="40">
        <v>8.7</v>
      </c>
    </row>
    <row r="21" spans="1:4" ht="87" customHeight="1">
      <c r="A21" s="44" t="s">
        <v>74</v>
      </c>
      <c r="B21" s="57" t="s">
        <v>90</v>
      </c>
      <c r="C21" s="40">
        <v>4568.9</v>
      </c>
      <c r="D21" s="40">
        <v>4568.9</v>
      </c>
    </row>
    <row r="22" spans="1:4" ht="87.75" customHeight="1">
      <c r="A22" s="44" t="s">
        <v>75</v>
      </c>
      <c r="B22" s="57" t="s">
        <v>91</v>
      </c>
      <c r="C22" s="40">
        <v>0</v>
      </c>
      <c r="D22" s="40">
        <v>0</v>
      </c>
    </row>
    <row r="23" spans="1:4" s="3" customFormat="1" ht="27.75" customHeight="1">
      <c r="A23" s="9" t="s">
        <v>23</v>
      </c>
      <c r="B23" s="12" t="s">
        <v>22</v>
      </c>
      <c r="C23" s="22">
        <f>C24</f>
        <v>26</v>
      </c>
      <c r="D23" s="22">
        <f>D24</f>
        <v>27</v>
      </c>
    </row>
    <row r="24" spans="1:4" ht="28.5" customHeight="1">
      <c r="A24" s="19" t="s">
        <v>76</v>
      </c>
      <c r="B24" s="21" t="s">
        <v>27</v>
      </c>
      <c r="C24" s="20">
        <v>26</v>
      </c>
      <c r="D24" s="20">
        <v>27</v>
      </c>
    </row>
    <row r="25" spans="1:4" ht="29.25" customHeight="1">
      <c r="A25" s="9" t="s">
        <v>8</v>
      </c>
      <c r="B25" s="12" t="s">
        <v>5</v>
      </c>
      <c r="C25" s="13">
        <f>C26+C31+C28</f>
        <v>8175</v>
      </c>
      <c r="D25" s="13">
        <f>D26+D31+D28</f>
        <v>8290</v>
      </c>
    </row>
    <row r="26" spans="1:4" ht="27.75" customHeight="1">
      <c r="A26" s="19" t="s">
        <v>50</v>
      </c>
      <c r="B26" s="7" t="s">
        <v>13</v>
      </c>
      <c r="C26" s="14">
        <f>C27</f>
        <v>4440</v>
      </c>
      <c r="D26" s="14">
        <f>D27</f>
        <v>4500</v>
      </c>
    </row>
    <row r="27" spans="1:4" ht="30.75" customHeight="1">
      <c r="A27" s="19" t="s">
        <v>51</v>
      </c>
      <c r="B27" s="7" t="s">
        <v>33</v>
      </c>
      <c r="C27" s="20">
        <v>4440</v>
      </c>
      <c r="D27" s="20">
        <v>4500</v>
      </c>
    </row>
    <row r="28" spans="1:4" ht="28.5" customHeight="1">
      <c r="A28" s="19" t="s">
        <v>77</v>
      </c>
      <c r="B28" s="7" t="s">
        <v>80</v>
      </c>
      <c r="C28" s="20">
        <f>C30+C29</f>
        <v>485</v>
      </c>
      <c r="D28" s="20">
        <f>D30+D29</f>
        <v>490</v>
      </c>
    </row>
    <row r="29" spans="1:4" ht="28.5" customHeight="1">
      <c r="A29" s="19" t="s">
        <v>78</v>
      </c>
      <c r="B29" s="7" t="s">
        <v>81</v>
      </c>
      <c r="C29" s="20">
        <v>220.2</v>
      </c>
      <c r="D29" s="20">
        <v>222.5</v>
      </c>
    </row>
    <row r="30" spans="1:4" ht="27.75" customHeight="1">
      <c r="A30" s="19" t="s">
        <v>79</v>
      </c>
      <c r="B30" s="7" t="s">
        <v>82</v>
      </c>
      <c r="C30" s="20">
        <v>264.8</v>
      </c>
      <c r="D30" s="20">
        <v>267.5</v>
      </c>
    </row>
    <row r="31" spans="1:4" ht="28.5" customHeight="1">
      <c r="A31" s="19" t="s">
        <v>52</v>
      </c>
      <c r="B31" s="7" t="s">
        <v>6</v>
      </c>
      <c r="C31" s="14">
        <f>C32+C33</f>
        <v>3250</v>
      </c>
      <c r="D31" s="14">
        <f>D32+D33</f>
        <v>3300</v>
      </c>
    </row>
    <row r="32" spans="1:4" ht="28.5" customHeight="1">
      <c r="A32" s="42" t="s">
        <v>54</v>
      </c>
      <c r="B32" s="34" t="s">
        <v>32</v>
      </c>
      <c r="C32" s="25">
        <v>1350</v>
      </c>
      <c r="D32" s="25">
        <v>1350</v>
      </c>
    </row>
    <row r="33" spans="1:6" ht="30" customHeight="1">
      <c r="A33" s="42" t="s">
        <v>53</v>
      </c>
      <c r="B33" s="34" t="s">
        <v>31</v>
      </c>
      <c r="C33" s="20">
        <v>1900</v>
      </c>
      <c r="D33" s="20">
        <v>1950</v>
      </c>
      <c r="F33" t="s">
        <v>20</v>
      </c>
    </row>
    <row r="34" spans="1:4" ht="30.75" customHeight="1">
      <c r="A34" s="45" t="s">
        <v>37</v>
      </c>
      <c r="B34" s="35" t="s">
        <v>38</v>
      </c>
      <c r="C34" s="29">
        <f>C35</f>
        <v>64</v>
      </c>
      <c r="D34" s="29">
        <f>D35</f>
        <v>62.4</v>
      </c>
    </row>
    <row r="35" spans="1:4" ht="77.25" customHeight="1">
      <c r="A35" s="46" t="s">
        <v>39</v>
      </c>
      <c r="B35" s="36" t="s">
        <v>40</v>
      </c>
      <c r="C35" s="25">
        <v>64</v>
      </c>
      <c r="D35" s="25">
        <v>62.4</v>
      </c>
    </row>
    <row r="36" spans="1:7" ht="31.5" customHeight="1">
      <c r="A36" s="32" t="s">
        <v>9</v>
      </c>
      <c r="B36" s="12" t="s">
        <v>15</v>
      </c>
      <c r="C36" s="28">
        <f>C37+C40</f>
        <v>7914.1</v>
      </c>
      <c r="D36" s="28">
        <f>D37+D40</f>
        <v>7674.5</v>
      </c>
      <c r="E36" s="2"/>
      <c r="F36" s="2"/>
      <c r="G36" s="2"/>
    </row>
    <row r="37" spans="1:7" ht="45.75" customHeight="1">
      <c r="A37" s="33" t="s">
        <v>59</v>
      </c>
      <c r="B37" s="47" t="s">
        <v>60</v>
      </c>
      <c r="C37" s="26">
        <f>C38+C39</f>
        <v>7340.5</v>
      </c>
      <c r="D37" s="26">
        <f>D38+D39</f>
        <v>7100.9</v>
      </c>
      <c r="E37" s="2"/>
      <c r="F37" s="2"/>
      <c r="G37" s="2"/>
    </row>
    <row r="38" spans="1:7" ht="31.5" customHeight="1">
      <c r="A38" s="33" t="s">
        <v>29</v>
      </c>
      <c r="B38" s="7" t="s">
        <v>34</v>
      </c>
      <c r="C38" s="26">
        <v>5300</v>
      </c>
      <c r="D38" s="26">
        <v>5300</v>
      </c>
      <c r="E38" s="2"/>
      <c r="F38" s="2"/>
      <c r="G38" s="2"/>
    </row>
    <row r="39" spans="1:7" ht="31.5" customHeight="1">
      <c r="A39" s="33" t="s">
        <v>55</v>
      </c>
      <c r="B39" s="41" t="s">
        <v>44</v>
      </c>
      <c r="C39" s="26">
        <v>2040.5</v>
      </c>
      <c r="D39" s="26">
        <v>1800.9</v>
      </c>
      <c r="E39" s="49"/>
      <c r="F39" s="2"/>
      <c r="G39" s="2"/>
    </row>
    <row r="40" spans="1:7" ht="31.5" customHeight="1">
      <c r="A40" s="19" t="s">
        <v>61</v>
      </c>
      <c r="B40" s="47" t="s">
        <v>62</v>
      </c>
      <c r="C40" s="26">
        <v>573.6</v>
      </c>
      <c r="D40" s="26">
        <v>573.6</v>
      </c>
      <c r="E40" s="2"/>
      <c r="F40" s="2"/>
      <c r="G40" s="2"/>
    </row>
    <row r="41" spans="1:7" ht="60.75" customHeight="1">
      <c r="A41" s="19" t="s">
        <v>56</v>
      </c>
      <c r="B41" s="48" t="s">
        <v>63</v>
      </c>
      <c r="C41" s="26">
        <v>573.6</v>
      </c>
      <c r="D41" s="26">
        <v>573.6</v>
      </c>
      <c r="E41" s="2"/>
      <c r="F41" s="2"/>
      <c r="G41" s="2"/>
    </row>
    <row r="42" spans="1:4" ht="27.75" customHeight="1">
      <c r="A42" s="9" t="s">
        <v>46</v>
      </c>
      <c r="B42" s="15" t="s">
        <v>10</v>
      </c>
      <c r="C42" s="27">
        <f>C43</f>
        <v>25.3</v>
      </c>
      <c r="D42" s="27">
        <f>D43</f>
        <v>25.2</v>
      </c>
    </row>
    <row r="43" spans="1:11" ht="34.5" customHeight="1">
      <c r="A43" s="19" t="s">
        <v>30</v>
      </c>
      <c r="B43" s="7" t="s">
        <v>35</v>
      </c>
      <c r="C43" s="25">
        <v>25.3</v>
      </c>
      <c r="D43" s="25">
        <v>25.2</v>
      </c>
      <c r="K43" s="50"/>
    </row>
    <row r="44" spans="1:4" ht="27" customHeight="1">
      <c r="A44" s="9" t="s">
        <v>1</v>
      </c>
      <c r="B44" s="16" t="s">
        <v>0</v>
      </c>
      <c r="C44" s="28">
        <f>C45</f>
        <v>27833.9</v>
      </c>
      <c r="D44" s="28">
        <f>D45</f>
        <v>27656.1</v>
      </c>
    </row>
    <row r="45" spans="1:4" ht="33" customHeight="1">
      <c r="A45" s="9" t="s">
        <v>64</v>
      </c>
      <c r="B45" s="17" t="s">
        <v>18</v>
      </c>
      <c r="C45" s="29">
        <f>C46+C48+C50+C53</f>
        <v>27833.9</v>
      </c>
      <c r="D45" s="29">
        <f>D46+D48+D50+D53</f>
        <v>27656.1</v>
      </c>
    </row>
    <row r="46" spans="1:4" ht="28.5">
      <c r="A46" s="9" t="s">
        <v>65</v>
      </c>
      <c r="B46" s="51" t="s">
        <v>57</v>
      </c>
      <c r="C46" s="29">
        <f>C47</f>
        <v>20060.7</v>
      </c>
      <c r="D46" s="29">
        <f>D47</f>
        <v>20232.8</v>
      </c>
    </row>
    <row r="47" spans="1:4" ht="32.25" customHeight="1">
      <c r="A47" s="19" t="s">
        <v>66</v>
      </c>
      <c r="B47" s="52" t="s">
        <v>86</v>
      </c>
      <c r="C47" s="31">
        <v>20060.7</v>
      </c>
      <c r="D47" s="31">
        <v>20232.8</v>
      </c>
    </row>
    <row r="48" spans="1:4" ht="34.5" customHeight="1">
      <c r="A48" s="38" t="s">
        <v>85</v>
      </c>
      <c r="B48" s="12" t="s">
        <v>94</v>
      </c>
      <c r="C48" s="53">
        <f>C49</f>
        <v>51.5</v>
      </c>
      <c r="D48" s="28">
        <f>D49</f>
        <v>51.5</v>
      </c>
    </row>
    <row r="49" spans="1:4" ht="27" customHeight="1">
      <c r="A49" s="42" t="s">
        <v>83</v>
      </c>
      <c r="B49" s="7" t="s">
        <v>84</v>
      </c>
      <c r="C49" s="54">
        <v>51.5</v>
      </c>
      <c r="D49" s="26">
        <v>51.5</v>
      </c>
    </row>
    <row r="50" spans="1:4" ht="29.25" customHeight="1">
      <c r="A50" s="9" t="s">
        <v>69</v>
      </c>
      <c r="B50" s="15" t="s">
        <v>58</v>
      </c>
      <c r="C50" s="29">
        <f>C51+C52</f>
        <v>971.2</v>
      </c>
      <c r="D50" s="29">
        <f>D51+D52</f>
        <v>993.8</v>
      </c>
    </row>
    <row r="51" spans="1:4" ht="46.5" customHeight="1">
      <c r="A51" s="19" t="s">
        <v>71</v>
      </c>
      <c r="B51" s="7" t="s">
        <v>87</v>
      </c>
      <c r="C51" s="31">
        <v>622.5</v>
      </c>
      <c r="D51" s="31">
        <v>645.1</v>
      </c>
    </row>
    <row r="52" spans="1:4" ht="33.75" customHeight="1">
      <c r="A52" s="19" t="s">
        <v>70</v>
      </c>
      <c r="B52" s="55" t="s">
        <v>92</v>
      </c>
      <c r="C52" s="31">
        <v>348.7</v>
      </c>
      <c r="D52" s="31">
        <v>348.7</v>
      </c>
    </row>
    <row r="53" spans="1:4" ht="26.25" customHeight="1">
      <c r="A53" s="43" t="s">
        <v>67</v>
      </c>
      <c r="B53" s="15" t="s">
        <v>17</v>
      </c>
      <c r="C53" s="27">
        <f>C54</f>
        <v>6750.5</v>
      </c>
      <c r="D53" s="27">
        <f>D54</f>
        <v>6378</v>
      </c>
    </row>
    <row r="54" spans="1:4" ht="33.75" customHeight="1">
      <c r="A54" s="42" t="s">
        <v>68</v>
      </c>
      <c r="B54" s="21" t="s">
        <v>36</v>
      </c>
      <c r="C54" s="31">
        <v>6750.5</v>
      </c>
      <c r="D54" s="31">
        <v>6378</v>
      </c>
    </row>
    <row r="55" spans="1:4" ht="14.25">
      <c r="A55" s="9"/>
      <c r="B55" s="18" t="s">
        <v>3</v>
      </c>
      <c r="C55" s="29">
        <f>C44+C13</f>
        <v>77156.70000000001</v>
      </c>
      <c r="D55" s="29">
        <f>D44+D13</f>
        <v>77153.6</v>
      </c>
    </row>
    <row r="56" spans="1:4" ht="12.75">
      <c r="A56" s="4"/>
      <c r="B56" s="5"/>
      <c r="C56" s="4"/>
      <c r="D56" s="2"/>
    </row>
    <row r="57" spans="1:4" ht="12.75">
      <c r="A57" s="4"/>
      <c r="B57" s="5"/>
      <c r="C57" s="4"/>
      <c r="D57" s="2"/>
    </row>
    <row r="58" spans="2:4" ht="12.75">
      <c r="B58" s="1"/>
      <c r="D58" s="2"/>
    </row>
    <row r="59" spans="2:4" ht="12.75">
      <c r="B59" s="1"/>
      <c r="D59" s="2"/>
    </row>
    <row r="60" spans="2:4" ht="12.75">
      <c r="B60" s="1"/>
      <c r="D60" s="2"/>
    </row>
    <row r="61" spans="2:4" ht="12.75">
      <c r="B61" s="1"/>
      <c r="D61" s="2"/>
    </row>
    <row r="62" spans="2:4" ht="12.75">
      <c r="B62" s="1"/>
      <c r="D62" s="2"/>
    </row>
    <row r="63" spans="2:4" ht="12.75">
      <c r="B63" s="1"/>
      <c r="D63" s="2"/>
    </row>
    <row r="64" spans="2:4" ht="12.75">
      <c r="B64" s="1"/>
      <c r="D64" s="2"/>
    </row>
    <row r="65" spans="2:4" ht="12.75">
      <c r="B65" s="1"/>
      <c r="D65" s="2"/>
    </row>
    <row r="66" spans="2:4" ht="12.75">
      <c r="B66" s="1"/>
      <c r="D66" s="2"/>
    </row>
    <row r="67" spans="2:4" ht="12.75">
      <c r="B67" s="1"/>
      <c r="D67" s="2"/>
    </row>
    <row r="68" spans="2:4" ht="12.75">
      <c r="B68" s="1"/>
      <c r="D68" s="2"/>
    </row>
    <row r="69" spans="2:4" ht="12.75">
      <c r="B69" s="1"/>
      <c r="D69" s="2"/>
    </row>
    <row r="70" spans="2:4" ht="12.75">
      <c r="B70" s="1"/>
      <c r="D70" s="2"/>
    </row>
    <row r="71" spans="2:4" ht="12.75">
      <c r="B71" s="1"/>
      <c r="D71" s="2"/>
    </row>
    <row r="72" spans="2:4" ht="12.75">
      <c r="B72" s="1"/>
      <c r="D72" s="2"/>
    </row>
    <row r="73" spans="2:4" ht="12.75">
      <c r="B73" s="1"/>
      <c r="D73" s="2"/>
    </row>
    <row r="74" spans="2:4" ht="12.75">
      <c r="B74" s="1"/>
      <c r="D74" s="2"/>
    </row>
    <row r="75" spans="2:4" ht="12.75">
      <c r="B75" s="1"/>
      <c r="D75" s="2"/>
    </row>
    <row r="76" spans="2:4" ht="12.75">
      <c r="B76" s="1"/>
      <c r="D76" s="2"/>
    </row>
    <row r="77" spans="2:4" ht="12.75">
      <c r="B77" s="1"/>
      <c r="D77" s="2"/>
    </row>
    <row r="78" spans="2:4" ht="12.75">
      <c r="B78" s="1"/>
      <c r="D78" s="2"/>
    </row>
    <row r="79" spans="2:4" ht="12.75">
      <c r="B79" s="1"/>
      <c r="D79" s="2"/>
    </row>
    <row r="80" spans="2:4" ht="12.75">
      <c r="B80" s="1"/>
      <c r="D80" s="2"/>
    </row>
    <row r="81" spans="2:4" ht="12.75">
      <c r="B81" s="1"/>
      <c r="D81" s="2"/>
    </row>
    <row r="82" spans="2:4" ht="12.75">
      <c r="B82" s="1"/>
      <c r="D82" s="2"/>
    </row>
    <row r="83" spans="2:4" ht="12.75">
      <c r="B83" s="1"/>
      <c r="D83" s="2"/>
    </row>
    <row r="84" spans="2:4" ht="12.75">
      <c r="B84" s="1"/>
      <c r="D84" s="2"/>
    </row>
    <row r="85" spans="2:4" ht="12.75">
      <c r="B85" s="1"/>
      <c r="D85" s="2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</sheetData>
  <sheetProtection/>
  <mergeCells count="10">
    <mergeCell ref="B1:D1"/>
    <mergeCell ref="B2:D2"/>
    <mergeCell ref="B3:D3"/>
    <mergeCell ref="B4:D4"/>
    <mergeCell ref="C11:D11"/>
    <mergeCell ref="A9:C9"/>
    <mergeCell ref="B5:D5"/>
    <mergeCell ref="B6:D6"/>
    <mergeCell ref="B7:D7"/>
    <mergeCell ref="B8:D8"/>
  </mergeCells>
  <printOptions/>
  <pageMargins left="0.16" right="0.2" top="0.43" bottom="0.2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Дмитриева, Любовь Карбаевна</cp:lastModifiedBy>
  <cp:lastPrinted>2023-03-01T05:36:57Z</cp:lastPrinted>
  <dcterms:created xsi:type="dcterms:W3CDTF">2006-05-12T06:58:42Z</dcterms:created>
  <dcterms:modified xsi:type="dcterms:W3CDTF">2023-03-01T05:37:01Z</dcterms:modified>
  <cp:category/>
  <cp:version/>
  <cp:contentType/>
  <cp:contentStatus/>
</cp:coreProperties>
</file>